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ento Humano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25" i="2" l="1"/>
  <c r="I24" i="2"/>
  <c r="H19" i="1"/>
  <c r="I26" i="2" l="1"/>
  <c r="H21" i="1"/>
</calcChain>
</file>

<file path=xl/sharedStrings.xml><?xml version="1.0" encoding="utf-8"?>
<sst xmlns="http://schemas.openxmlformats.org/spreadsheetml/2006/main" count="86" uniqueCount="50">
  <si>
    <t>FECHA</t>
  </si>
  <si>
    <t>DOCUMENTO</t>
  </si>
  <si>
    <t>No. DE DOCUMENTO</t>
  </si>
  <si>
    <t>FATURA O NOTA DE VENTA</t>
  </si>
  <si>
    <t>R.U.C. O IDENTIFICACIÓN</t>
  </si>
  <si>
    <t>NOMBRE DEL PROVEEDOR</t>
  </si>
  <si>
    <t>TIPO DE CAMBIO</t>
  </si>
  <si>
    <t>CANTIDAD</t>
  </si>
  <si>
    <t>VALOR US $</t>
  </si>
  <si>
    <t>LIQUIDACION DE GASTOS VIAJE / MISCELANEOS</t>
  </si>
  <si>
    <t>NOMBRE DEL EMPLEADO</t>
  </si>
  <si>
    <t>CEDULA DE IDENTIDAD</t>
  </si>
  <si>
    <t>TOTAL GASTOS</t>
  </si>
  <si>
    <t>VALOR ANTICIPADO</t>
  </si>
  <si>
    <t>DIFERENCIA</t>
  </si>
  <si>
    <t>FIRMA</t>
  </si>
  <si>
    <t>REVISADO</t>
  </si>
  <si>
    <t>APROBADO</t>
  </si>
  <si>
    <t>CONCEPTO</t>
  </si>
  <si>
    <t>ALIMENTACIÓN</t>
  </si>
  <si>
    <t>FACTURA</t>
  </si>
  <si>
    <t>MOTIVO DEL VIAJE</t>
  </si>
  <si>
    <t>PERIODO DEL VIAJE</t>
  </si>
  <si>
    <t>MISCELANEOS</t>
  </si>
  <si>
    <t>Factura</t>
  </si>
  <si>
    <t>MOVILIZACION</t>
  </si>
  <si>
    <t>JOSE JAVIER RODRIGUEZ</t>
  </si>
  <si>
    <t>TANS ESMERALDA INTERNACIONAL TEISA</t>
  </si>
  <si>
    <t>MOVILIZACION COCA - QUITO</t>
  </si>
  <si>
    <t>MOVILIZACION QUITO - COCA</t>
  </si>
  <si>
    <t>COOPERATIVA DE TRASPORTE Y TURISMO BAÑOS</t>
  </si>
  <si>
    <t>AGOPOL</t>
  </si>
  <si>
    <t>MACADAMIA RESTAURA</t>
  </si>
  <si>
    <t>ENMARSI CIA LTDA</t>
  </si>
  <si>
    <t>ATIMASA</t>
  </si>
  <si>
    <t>FIRMA DEL EMPLEADO(A)</t>
  </si>
  <si>
    <t>COORDINADOR DE TALENTO HUMANO</t>
  </si>
  <si>
    <t>PRESIDENCIA EJECUTIVA</t>
  </si>
  <si>
    <t>FECHA:</t>
  </si>
  <si>
    <t>LIQUIDACION DE GASTOS VIAJE / MISCELÁNEOS</t>
  </si>
  <si>
    <t>EMPLEADO(A):</t>
  </si>
  <si>
    <t>_____________________________</t>
  </si>
  <si>
    <t>No. CÉDULA:</t>
  </si>
  <si>
    <t>MOTIVO DEL VIAJE:</t>
  </si>
  <si>
    <t>PERIODO DEL VIAJE:</t>
  </si>
  <si>
    <t>MISCELÁNEOS:</t>
  </si>
  <si>
    <r>
      <rPr>
        <b/>
        <i/>
        <sz val="11"/>
        <color theme="1"/>
        <rFont val="Calibri"/>
        <family val="2"/>
        <scheme val="minor"/>
      </rPr>
      <t>Código:</t>
    </r>
    <r>
      <rPr>
        <i/>
        <sz val="11"/>
        <color theme="1"/>
        <rFont val="Calibri"/>
        <family val="2"/>
        <scheme val="minor"/>
      </rPr>
      <t xml:space="preserve"> R-TH-16; </t>
    </r>
    <r>
      <rPr>
        <b/>
        <i/>
        <sz val="11"/>
        <color theme="1"/>
        <rFont val="Calibri"/>
        <family val="2"/>
        <scheme val="minor"/>
      </rPr>
      <t xml:space="preserve">versión: </t>
    </r>
    <r>
      <rPr>
        <i/>
        <sz val="11"/>
        <color theme="1"/>
        <rFont val="Calibri"/>
        <family val="2"/>
        <scheme val="minor"/>
      </rPr>
      <t>1</t>
    </r>
  </si>
  <si>
    <t>TOTAL</t>
  </si>
  <si>
    <t xml:space="preserve">ANTICIPO </t>
  </si>
  <si>
    <t>Se deben adjuntar todas las facturas con la vigencia adecuada para el control por parte de la Unidad de Talento Humano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</si>
</sst>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$&quot;* #,##0.00_ ;_ &quot;$&quot;* \-#,##0.00_ ;_ &quot;$&quot;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4" fontId="0" fillId="0" borderId="0" xfId="1" applyFont="1"/>
    <xf numFmtId="0" fontId="0" fillId="0" borderId="5" xfId="0" applyBorder="1"/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12" xfId="0" applyNumberFormat="1" applyBorder="1" applyAlignment="1">
      <alignment horizontal="center"/>
    </xf>
    <xf numFmtId="44" fontId="0" fillId="0" borderId="13" xfId="1" applyFont="1" applyBorder="1"/>
    <xf numFmtId="0" fontId="0" fillId="0" borderId="23" xfId="0" applyBorder="1"/>
    <xf numFmtId="0" fontId="6" fillId="0" borderId="16" xfId="0" applyFont="1" applyBorder="1"/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2" borderId="2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1</xdr:col>
      <xdr:colOff>600075</xdr:colOff>
      <xdr:row>2</xdr:row>
      <xdr:rowOff>123825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1685925" cy="4476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2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="85" zoomScaleNormal="100" zoomScaleSheetLayoutView="85" workbookViewId="0">
      <selection activeCell="A22" sqref="A22:H23"/>
    </sheetView>
  </sheetViews>
  <sheetFormatPr baseColWidth="10" defaultRowHeight="15" x14ac:dyDescent="0.25"/>
  <cols>
    <col min="1" max="1" width="16.42578125" customWidth="1"/>
    <col min="3" max="3" width="18.140625" customWidth="1"/>
    <col min="4" max="4" width="15.7109375" customWidth="1"/>
    <col min="5" max="5" width="35.5703125" customWidth="1"/>
    <col min="6" max="6" width="30.42578125" customWidth="1"/>
    <col min="7" max="7" width="22" customWidth="1"/>
    <col min="8" max="8" width="12.140625" customWidth="1"/>
  </cols>
  <sheetData>
    <row r="1" spans="1:8" x14ac:dyDescent="0.25">
      <c r="A1" s="22"/>
      <c r="B1" s="23"/>
      <c r="C1" s="23"/>
      <c r="D1" s="23"/>
      <c r="E1" s="23"/>
      <c r="F1" s="23"/>
      <c r="G1" s="23"/>
      <c r="H1" s="24"/>
    </row>
    <row r="2" spans="1:8" x14ac:dyDescent="0.25">
      <c r="A2" s="25"/>
      <c r="B2" s="26"/>
      <c r="C2" s="26"/>
      <c r="D2" s="26"/>
      <c r="E2" s="26"/>
      <c r="F2" s="26"/>
      <c r="G2" s="26"/>
      <c r="H2" s="27"/>
    </row>
    <row r="3" spans="1:8" ht="18.75" x14ac:dyDescent="0.3">
      <c r="A3" s="28" t="s">
        <v>39</v>
      </c>
      <c r="B3" s="29"/>
      <c r="C3" s="29"/>
      <c r="D3" s="29"/>
      <c r="E3" s="29"/>
      <c r="F3" s="29"/>
      <c r="G3" s="29"/>
      <c r="H3" s="30"/>
    </row>
    <row r="4" spans="1:8" x14ac:dyDescent="0.25">
      <c r="A4" s="25" t="s">
        <v>38</v>
      </c>
      <c r="B4" s="17"/>
      <c r="C4" s="18"/>
      <c r="D4" s="26"/>
      <c r="E4" s="26"/>
      <c r="F4" s="26"/>
      <c r="G4" s="26"/>
      <c r="H4" s="27"/>
    </row>
    <row r="5" spans="1:8" x14ac:dyDescent="0.25">
      <c r="A5" s="25"/>
      <c r="B5" s="26"/>
      <c r="C5" s="26"/>
      <c r="D5" s="26"/>
      <c r="E5" s="26"/>
      <c r="F5" s="31" t="s">
        <v>43</v>
      </c>
      <c r="G5" s="18"/>
      <c r="H5" s="32"/>
    </row>
    <row r="6" spans="1:8" x14ac:dyDescent="0.25">
      <c r="A6" s="25" t="s">
        <v>40</v>
      </c>
      <c r="B6" s="18"/>
      <c r="C6" s="18"/>
      <c r="D6" s="26"/>
      <c r="E6" s="26"/>
      <c r="F6" s="31" t="s">
        <v>44</v>
      </c>
      <c r="G6" s="19"/>
      <c r="H6" s="33"/>
    </row>
    <row r="7" spans="1:8" x14ac:dyDescent="0.25">
      <c r="A7" s="25"/>
      <c r="B7" s="26"/>
      <c r="C7" s="26"/>
      <c r="D7" s="26"/>
      <c r="E7" s="26"/>
      <c r="F7" s="31" t="s">
        <v>45</v>
      </c>
      <c r="G7" s="20"/>
      <c r="H7" s="33"/>
    </row>
    <row r="8" spans="1:8" x14ac:dyDescent="0.25">
      <c r="A8" s="25" t="s">
        <v>42</v>
      </c>
      <c r="B8" s="26" t="s">
        <v>41</v>
      </c>
      <c r="C8" s="26"/>
      <c r="D8" s="26"/>
      <c r="E8" s="26"/>
      <c r="F8" s="34"/>
      <c r="G8" s="13"/>
      <c r="H8" s="35"/>
    </row>
    <row r="9" spans="1:8" ht="15.75" thickBot="1" x14ac:dyDescent="0.3">
      <c r="A9" s="36"/>
      <c r="B9" s="37"/>
      <c r="C9" s="37"/>
      <c r="D9" s="37"/>
      <c r="E9" s="37"/>
      <c r="F9" s="37"/>
      <c r="G9" s="37"/>
      <c r="H9" s="38"/>
    </row>
    <row r="10" spans="1:8" ht="39" thickBot="1" x14ac:dyDescent="0.3">
      <c r="A10" s="39" t="s">
        <v>0</v>
      </c>
      <c r="B10" s="21" t="s">
        <v>2</v>
      </c>
      <c r="C10" s="21" t="s">
        <v>3</v>
      </c>
      <c r="D10" s="21" t="s">
        <v>4</v>
      </c>
      <c r="E10" s="21" t="s">
        <v>5</v>
      </c>
      <c r="F10" s="21" t="s">
        <v>18</v>
      </c>
      <c r="G10" s="21" t="s">
        <v>7</v>
      </c>
      <c r="H10" s="40" t="s">
        <v>8</v>
      </c>
    </row>
    <row r="11" spans="1:8" ht="24.95" customHeight="1" thickTop="1" x14ac:dyDescent="0.25">
      <c r="A11" s="41"/>
      <c r="B11" s="9"/>
      <c r="C11" s="9"/>
      <c r="D11" s="8"/>
      <c r="E11" s="9"/>
      <c r="F11" s="9"/>
      <c r="G11" s="9"/>
      <c r="H11" s="42"/>
    </row>
    <row r="12" spans="1:8" ht="24.95" customHeight="1" x14ac:dyDescent="0.25">
      <c r="A12" s="41"/>
      <c r="B12" s="9"/>
      <c r="C12" s="9"/>
      <c r="D12" s="8"/>
      <c r="E12" s="9"/>
      <c r="F12" s="9"/>
      <c r="G12" s="9"/>
      <c r="H12" s="42"/>
    </row>
    <row r="13" spans="1:8" ht="24.95" customHeight="1" x14ac:dyDescent="0.25">
      <c r="A13" s="41"/>
      <c r="B13" s="9"/>
      <c r="C13" s="9"/>
      <c r="D13" s="8"/>
      <c r="E13" s="9"/>
      <c r="F13" s="9"/>
      <c r="G13" s="9"/>
      <c r="H13" s="42"/>
    </row>
    <row r="14" spans="1:8" ht="24.95" customHeight="1" x14ac:dyDescent="0.25">
      <c r="A14" s="41"/>
      <c r="B14" s="9"/>
      <c r="C14" s="9"/>
      <c r="D14" s="8"/>
      <c r="E14" s="9"/>
      <c r="F14" s="9"/>
      <c r="G14" s="9"/>
      <c r="H14" s="42"/>
    </row>
    <row r="15" spans="1:8" ht="24.95" customHeight="1" x14ac:dyDescent="0.25">
      <c r="A15" s="41"/>
      <c r="B15" s="9"/>
      <c r="C15" s="9"/>
      <c r="D15" s="8"/>
      <c r="E15" s="9"/>
      <c r="F15" s="9"/>
      <c r="G15" s="9"/>
      <c r="H15" s="42"/>
    </row>
    <row r="16" spans="1:8" ht="24.95" customHeight="1" x14ac:dyDescent="0.25">
      <c r="A16" s="41"/>
      <c r="B16" s="9"/>
      <c r="C16" s="9"/>
      <c r="D16" s="8"/>
      <c r="E16" s="9"/>
      <c r="F16" s="9"/>
      <c r="G16" s="9"/>
      <c r="H16" s="42"/>
    </row>
    <row r="17" spans="1:8" ht="24.95" customHeight="1" x14ac:dyDescent="0.25">
      <c r="A17" s="43"/>
      <c r="B17" s="13"/>
      <c r="C17" s="13"/>
      <c r="D17" s="14"/>
      <c r="E17" s="13"/>
      <c r="F17" s="13"/>
      <c r="G17" s="13"/>
      <c r="H17" s="35"/>
    </row>
    <row r="18" spans="1:8" x14ac:dyDescent="0.25">
      <c r="A18" s="25"/>
      <c r="B18" s="26"/>
      <c r="C18" s="26"/>
      <c r="D18" s="26"/>
      <c r="E18" s="26"/>
      <c r="F18" s="26"/>
      <c r="G18" s="26"/>
      <c r="H18" s="27"/>
    </row>
    <row r="19" spans="1:8" x14ac:dyDescent="0.25">
      <c r="A19" s="25"/>
      <c r="B19" s="26"/>
      <c r="C19" s="26"/>
      <c r="D19" s="26"/>
      <c r="E19" s="26"/>
      <c r="F19" s="26"/>
      <c r="G19" s="26" t="s">
        <v>47</v>
      </c>
      <c r="H19" s="44">
        <f>SUM(H11:H16)</f>
        <v>0</v>
      </c>
    </row>
    <row r="20" spans="1:8" x14ac:dyDescent="0.25">
      <c r="A20" s="25"/>
      <c r="B20" s="26"/>
      <c r="C20" s="26"/>
      <c r="D20" s="26"/>
      <c r="E20" s="26"/>
      <c r="F20" s="26"/>
      <c r="G20" s="26" t="s">
        <v>48</v>
      </c>
      <c r="H20" s="44">
        <v>0</v>
      </c>
    </row>
    <row r="21" spans="1:8" x14ac:dyDescent="0.25">
      <c r="A21" s="25"/>
      <c r="B21" s="26"/>
      <c r="C21" s="26"/>
      <c r="D21" s="26"/>
      <c r="E21" s="26"/>
      <c r="F21" s="26"/>
      <c r="G21" s="26" t="s">
        <v>14</v>
      </c>
      <c r="H21" s="44">
        <f>H20-H19</f>
        <v>0</v>
      </c>
    </row>
    <row r="22" spans="1:8" x14ac:dyDescent="0.25">
      <c r="A22" s="52" t="s">
        <v>49</v>
      </c>
      <c r="B22" s="53"/>
      <c r="C22" s="53"/>
      <c r="D22" s="53"/>
      <c r="E22" s="53"/>
      <c r="F22" s="53"/>
      <c r="G22" s="53"/>
      <c r="H22" s="54"/>
    </row>
    <row r="23" spans="1:8" ht="15.75" thickBot="1" x14ac:dyDescent="0.3">
      <c r="A23" s="55"/>
      <c r="B23" s="56"/>
      <c r="C23" s="56"/>
      <c r="D23" s="56"/>
      <c r="E23" s="56"/>
      <c r="F23" s="56"/>
      <c r="G23" s="56"/>
      <c r="H23" s="57"/>
    </row>
    <row r="24" spans="1:8" x14ac:dyDescent="0.25">
      <c r="A24" s="22"/>
      <c r="B24" s="23"/>
      <c r="C24" s="23"/>
      <c r="D24" s="23"/>
      <c r="E24" s="23"/>
      <c r="F24" s="23"/>
      <c r="G24" s="23"/>
      <c r="H24" s="24"/>
    </row>
    <row r="25" spans="1:8" x14ac:dyDescent="0.25">
      <c r="A25" s="25"/>
      <c r="B25" s="26"/>
      <c r="C25" s="26"/>
      <c r="D25" s="26"/>
      <c r="E25" s="26"/>
      <c r="F25" s="26"/>
      <c r="G25" s="26"/>
      <c r="H25" s="27"/>
    </row>
    <row r="26" spans="1:8" x14ac:dyDescent="0.25">
      <c r="A26" s="25"/>
      <c r="B26" s="26"/>
      <c r="C26" s="26"/>
      <c r="D26" s="26"/>
      <c r="E26" s="26"/>
      <c r="F26" s="26"/>
      <c r="G26" s="26"/>
      <c r="H26" s="27"/>
    </row>
    <row r="27" spans="1:8" x14ac:dyDescent="0.25">
      <c r="A27" s="45"/>
      <c r="B27" s="7"/>
      <c r="C27" s="26"/>
      <c r="D27" s="26"/>
      <c r="E27" s="7"/>
      <c r="F27" s="26"/>
      <c r="G27" s="7"/>
      <c r="H27" s="27"/>
    </row>
    <row r="28" spans="1:8" ht="15.75" thickBot="1" x14ac:dyDescent="0.3">
      <c r="A28" s="47" t="s">
        <v>35</v>
      </c>
      <c r="B28" s="48"/>
      <c r="C28" s="49"/>
      <c r="D28" s="49"/>
      <c r="E28" s="50" t="s">
        <v>36</v>
      </c>
      <c r="F28" s="49"/>
      <c r="G28" s="50" t="s">
        <v>37</v>
      </c>
      <c r="H28" s="51"/>
    </row>
    <row r="29" spans="1:8" x14ac:dyDescent="0.25">
      <c r="A29" s="25"/>
      <c r="B29" s="26"/>
      <c r="C29" s="26"/>
      <c r="D29" s="26"/>
      <c r="E29" s="26"/>
      <c r="F29" s="26"/>
      <c r="G29" s="26"/>
      <c r="H29" s="27"/>
    </row>
    <row r="30" spans="1:8" ht="15.75" thickBot="1" x14ac:dyDescent="0.3">
      <c r="A30" s="46" t="s">
        <v>46</v>
      </c>
      <c r="B30" s="37"/>
      <c r="C30" s="37"/>
      <c r="D30" s="37"/>
      <c r="E30" s="37"/>
      <c r="F30" s="37"/>
      <c r="G30" s="37"/>
      <c r="H30" s="38"/>
    </row>
  </sheetData>
  <sortState ref="A10:I21">
    <sortCondition ref="A10:A21"/>
  </sortState>
  <mergeCells count="8">
    <mergeCell ref="A3:H3"/>
    <mergeCell ref="A28:B28"/>
    <mergeCell ref="B4:C4"/>
    <mergeCell ref="B6:C6"/>
    <mergeCell ref="G5:H5"/>
    <mergeCell ref="G6:H6"/>
    <mergeCell ref="G7:H7"/>
    <mergeCell ref="A22:H2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3"/>
  <sheetViews>
    <sheetView topLeftCell="A16" workbookViewId="0">
      <selection activeCell="E28" sqref="E28"/>
    </sheetView>
  </sheetViews>
  <sheetFormatPr baseColWidth="10" defaultRowHeight="15" x14ac:dyDescent="0.25"/>
  <cols>
    <col min="1" max="1" width="12.85546875" customWidth="1"/>
    <col min="3" max="3" width="18.140625" customWidth="1"/>
    <col min="4" max="4" width="15.7109375" customWidth="1"/>
    <col min="5" max="5" width="35.5703125" customWidth="1"/>
    <col min="6" max="6" width="30.42578125" customWidth="1"/>
    <col min="8" max="8" width="9.85546875" customWidth="1"/>
    <col min="9" max="9" width="12.140625" customWidth="1"/>
  </cols>
  <sheetData>
    <row r="3" spans="1:9" ht="18.75" x14ac:dyDescent="0.3">
      <c r="A3" s="15" t="s">
        <v>9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t="s">
        <v>0</v>
      </c>
      <c r="B4" s="17">
        <v>43267</v>
      </c>
      <c r="C4" s="18"/>
    </row>
    <row r="5" spans="1:9" x14ac:dyDescent="0.25">
      <c r="F5" s="5" t="s">
        <v>21</v>
      </c>
      <c r="H5" s="18" t="s">
        <v>25</v>
      </c>
      <c r="I5" s="18"/>
    </row>
    <row r="6" spans="1:9" x14ac:dyDescent="0.25">
      <c r="A6" t="s">
        <v>1</v>
      </c>
      <c r="B6" s="18" t="s">
        <v>24</v>
      </c>
      <c r="C6" s="18"/>
      <c r="F6" s="5" t="s">
        <v>22</v>
      </c>
      <c r="H6" s="19">
        <v>41699</v>
      </c>
      <c r="I6" s="20"/>
    </row>
    <row r="7" spans="1:9" x14ac:dyDescent="0.25">
      <c r="F7" s="5" t="s">
        <v>23</v>
      </c>
      <c r="H7" s="20"/>
      <c r="I7" s="20"/>
    </row>
    <row r="8" spans="1:9" ht="15.75" thickBot="1" x14ac:dyDescent="0.3"/>
    <row r="9" spans="1:9" ht="39.75" thickTop="1" thickBot="1" x14ac:dyDescent="0.3">
      <c r="A9" s="2" t="s">
        <v>0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18</v>
      </c>
      <c r="G9" s="3" t="s">
        <v>6</v>
      </c>
      <c r="H9" s="3" t="s">
        <v>7</v>
      </c>
      <c r="I9" s="4" t="s">
        <v>8</v>
      </c>
    </row>
    <row r="10" spans="1:9" ht="24.95" customHeight="1" thickTop="1" x14ac:dyDescent="0.25">
      <c r="A10" s="10">
        <v>43136</v>
      </c>
      <c r="B10" s="9">
        <v>12515</v>
      </c>
      <c r="C10" s="9" t="s">
        <v>20</v>
      </c>
      <c r="D10" s="8">
        <v>17091447944001</v>
      </c>
      <c r="E10" s="9" t="s">
        <v>32</v>
      </c>
      <c r="F10" s="9" t="s">
        <v>19</v>
      </c>
      <c r="G10" s="9"/>
      <c r="H10" s="9"/>
      <c r="I10" s="9">
        <v>3.5</v>
      </c>
    </row>
    <row r="11" spans="1:9" ht="24.95" customHeight="1" x14ac:dyDescent="0.25">
      <c r="A11" s="10">
        <v>43164</v>
      </c>
      <c r="B11" s="9">
        <v>12556</v>
      </c>
      <c r="C11" s="9" t="s">
        <v>20</v>
      </c>
      <c r="D11" s="8">
        <v>17091447944001</v>
      </c>
      <c r="E11" s="9" t="s">
        <v>32</v>
      </c>
      <c r="F11" s="9" t="s">
        <v>19</v>
      </c>
      <c r="G11" s="9"/>
      <c r="H11" s="9"/>
      <c r="I11" s="9">
        <v>3.5</v>
      </c>
    </row>
    <row r="12" spans="1:9" ht="24.95" customHeight="1" x14ac:dyDescent="0.25">
      <c r="A12" s="10">
        <v>43213</v>
      </c>
      <c r="B12" s="9">
        <v>302573</v>
      </c>
      <c r="C12" s="9" t="s">
        <v>20</v>
      </c>
      <c r="D12" s="8">
        <v>1890020085001</v>
      </c>
      <c r="E12" s="11" t="s">
        <v>30</v>
      </c>
      <c r="F12" s="9" t="s">
        <v>29</v>
      </c>
      <c r="G12" s="9"/>
      <c r="H12" s="9"/>
      <c r="I12" s="9">
        <v>12.5</v>
      </c>
    </row>
    <row r="13" spans="1:9" ht="24.95" customHeight="1" x14ac:dyDescent="0.25">
      <c r="A13" s="10">
        <v>43214</v>
      </c>
      <c r="B13" s="9">
        <v>12345</v>
      </c>
      <c r="C13" s="9" t="s">
        <v>20</v>
      </c>
      <c r="D13" s="8">
        <v>17091447944001</v>
      </c>
      <c r="E13" s="9" t="s">
        <v>32</v>
      </c>
      <c r="F13" s="9" t="s">
        <v>19</v>
      </c>
      <c r="G13" s="9"/>
      <c r="H13" s="9"/>
      <c r="I13" s="9">
        <v>3.5</v>
      </c>
    </row>
    <row r="14" spans="1:9" ht="24.95" customHeight="1" x14ac:dyDescent="0.25">
      <c r="A14" s="10">
        <v>43218</v>
      </c>
      <c r="B14" s="9">
        <v>390770</v>
      </c>
      <c r="C14" s="9" t="s">
        <v>20</v>
      </c>
      <c r="D14" s="8">
        <v>1790320359001</v>
      </c>
      <c r="E14" s="11" t="s">
        <v>27</v>
      </c>
      <c r="F14" s="9" t="s">
        <v>28</v>
      </c>
      <c r="G14" s="9"/>
      <c r="H14" s="9"/>
      <c r="I14" s="9">
        <v>12.5</v>
      </c>
    </row>
    <row r="15" spans="1:9" ht="24.95" customHeight="1" x14ac:dyDescent="0.25">
      <c r="A15" s="10">
        <v>43221</v>
      </c>
      <c r="B15" s="9">
        <v>2466</v>
      </c>
      <c r="C15" s="9" t="s">
        <v>20</v>
      </c>
      <c r="D15" s="8">
        <v>1790320359001</v>
      </c>
      <c r="E15" s="11" t="s">
        <v>27</v>
      </c>
      <c r="F15" s="9" t="s">
        <v>29</v>
      </c>
      <c r="G15" s="9"/>
      <c r="H15" s="9"/>
      <c r="I15" s="9">
        <v>12.5</v>
      </c>
    </row>
    <row r="16" spans="1:9" ht="24.95" customHeight="1" x14ac:dyDescent="0.25">
      <c r="A16" s="10">
        <v>43222</v>
      </c>
      <c r="B16" s="9">
        <v>422400</v>
      </c>
      <c r="C16" s="9" t="s">
        <v>20</v>
      </c>
      <c r="D16" s="8">
        <v>991331859001</v>
      </c>
      <c r="E16" s="9" t="s">
        <v>34</v>
      </c>
      <c r="F16" s="9" t="s">
        <v>19</v>
      </c>
      <c r="G16" s="9"/>
      <c r="H16" s="9"/>
      <c r="I16" s="9">
        <v>5.9</v>
      </c>
    </row>
    <row r="17" spans="1:9" ht="24.95" customHeight="1" x14ac:dyDescent="0.25">
      <c r="A17" s="10">
        <v>43223</v>
      </c>
      <c r="B17" s="9">
        <v>76003</v>
      </c>
      <c r="C17" s="9" t="s">
        <v>20</v>
      </c>
      <c r="D17" s="8">
        <v>1791972066001</v>
      </c>
      <c r="E17" s="9" t="s">
        <v>31</v>
      </c>
      <c r="F17" s="9" t="s">
        <v>19</v>
      </c>
      <c r="G17" s="9"/>
      <c r="H17" s="9"/>
      <c r="I17" s="9">
        <v>7</v>
      </c>
    </row>
    <row r="18" spans="1:9" ht="24.95" customHeight="1" x14ac:dyDescent="0.25">
      <c r="A18" s="10">
        <v>43224</v>
      </c>
      <c r="B18" s="9">
        <v>193984</v>
      </c>
      <c r="C18" s="9" t="s">
        <v>20</v>
      </c>
      <c r="D18" s="8">
        <v>1791997891001</v>
      </c>
      <c r="E18" s="9" t="s">
        <v>33</v>
      </c>
      <c r="F18" s="9" t="s">
        <v>19</v>
      </c>
      <c r="G18" s="9"/>
      <c r="H18" s="9"/>
      <c r="I18" s="9">
        <v>3.5</v>
      </c>
    </row>
    <row r="19" spans="1:9" ht="24.95" customHeight="1" x14ac:dyDescent="0.25">
      <c r="A19" s="10">
        <v>43228</v>
      </c>
      <c r="B19" s="9">
        <v>12694</v>
      </c>
      <c r="C19" s="9" t="s">
        <v>20</v>
      </c>
      <c r="D19" s="8">
        <v>17091447944001</v>
      </c>
      <c r="E19" s="9" t="s">
        <v>32</v>
      </c>
      <c r="F19" s="9" t="s">
        <v>19</v>
      </c>
      <c r="G19" s="9"/>
      <c r="H19" s="9"/>
      <c r="I19" s="9">
        <v>3.5</v>
      </c>
    </row>
    <row r="20" spans="1:9" ht="24.95" customHeight="1" x14ac:dyDescent="0.25">
      <c r="A20" s="10">
        <v>43229</v>
      </c>
      <c r="B20" s="9">
        <v>12748</v>
      </c>
      <c r="C20" s="9" t="s">
        <v>20</v>
      </c>
      <c r="D20" s="8">
        <v>17091447944001</v>
      </c>
      <c r="E20" s="9" t="s">
        <v>32</v>
      </c>
      <c r="F20" s="9" t="s">
        <v>19</v>
      </c>
      <c r="G20" s="9"/>
      <c r="H20" s="9"/>
      <c r="I20" s="9">
        <v>3.5</v>
      </c>
    </row>
    <row r="21" spans="1:9" ht="24.95" customHeight="1" x14ac:dyDescent="0.25">
      <c r="A21" s="10">
        <v>43230</v>
      </c>
      <c r="B21" s="9">
        <v>12787</v>
      </c>
      <c r="C21" s="9" t="s">
        <v>20</v>
      </c>
      <c r="D21" s="8">
        <v>17091447944001</v>
      </c>
      <c r="E21" s="9" t="s">
        <v>32</v>
      </c>
      <c r="F21" s="9" t="s">
        <v>19</v>
      </c>
      <c r="G21" s="9"/>
      <c r="H21" s="9"/>
      <c r="I21" s="9">
        <v>3.5</v>
      </c>
    </row>
    <row r="22" spans="1:9" ht="24.95" customHeight="1" x14ac:dyDescent="0.25">
      <c r="A22" s="12"/>
      <c r="B22" s="13"/>
      <c r="C22" s="13"/>
      <c r="D22" s="14"/>
      <c r="E22" s="13"/>
      <c r="F22" s="13"/>
      <c r="G22" s="13"/>
      <c r="H22" s="13"/>
      <c r="I22" s="13"/>
    </row>
    <row r="24" spans="1:9" x14ac:dyDescent="0.25">
      <c r="A24" t="s">
        <v>10</v>
      </c>
      <c r="C24" s="7" t="s">
        <v>26</v>
      </c>
      <c r="D24" s="7"/>
      <c r="G24" s="5" t="s">
        <v>12</v>
      </c>
      <c r="I24" s="6">
        <f>SUM(I10:I21)</f>
        <v>74.900000000000006</v>
      </c>
    </row>
    <row r="25" spans="1:9" x14ac:dyDescent="0.25">
      <c r="G25" s="5" t="s">
        <v>13</v>
      </c>
      <c r="I25" s="6">
        <f>40+41.5</f>
        <v>81.5</v>
      </c>
    </row>
    <row r="26" spans="1:9" x14ac:dyDescent="0.25">
      <c r="A26" t="s">
        <v>11</v>
      </c>
      <c r="C26" s="7">
        <v>1757807712</v>
      </c>
      <c r="D26" s="7"/>
      <c r="G26" s="5" t="s">
        <v>14</v>
      </c>
      <c r="I26" s="6">
        <f>I25-I24</f>
        <v>6.5999999999999943</v>
      </c>
    </row>
    <row r="32" spans="1:9" x14ac:dyDescent="0.25">
      <c r="A32" s="7"/>
      <c r="B32" s="7"/>
      <c r="E32" s="7"/>
      <c r="G32" s="7"/>
      <c r="H32" s="7"/>
    </row>
    <row r="33" spans="1:8" x14ac:dyDescent="0.25">
      <c r="A33" s="16" t="s">
        <v>15</v>
      </c>
      <c r="B33" s="16"/>
      <c r="E33" s="1" t="s">
        <v>16</v>
      </c>
      <c r="G33" s="16" t="s">
        <v>17</v>
      </c>
      <c r="H33" s="16"/>
    </row>
  </sheetData>
  <mergeCells count="8">
    <mergeCell ref="A33:B33"/>
    <mergeCell ref="G33:H33"/>
    <mergeCell ref="A3:I3"/>
    <mergeCell ref="B4:C4"/>
    <mergeCell ref="H5:I5"/>
    <mergeCell ref="B6:C6"/>
    <mergeCell ref="H6:I6"/>
    <mergeCell ref="H7:I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Talento Humano</cp:lastModifiedBy>
  <cp:lastPrinted>2018-06-29T21:40:59Z</cp:lastPrinted>
  <dcterms:created xsi:type="dcterms:W3CDTF">2018-06-18T13:31:30Z</dcterms:created>
  <dcterms:modified xsi:type="dcterms:W3CDTF">2018-08-14T16:29:39Z</dcterms:modified>
</cp:coreProperties>
</file>